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90" windowHeight="12450"/>
  </bookViews>
  <sheets>
    <sheet name="01.06.2021" sheetId="7" r:id="rId1"/>
  </sheets>
  <calcPr calcId="144525"/>
</workbook>
</file>

<file path=xl/sharedStrings.xml><?xml version="1.0" encoding="utf-8"?>
<sst xmlns="http://schemas.openxmlformats.org/spreadsheetml/2006/main" count="76" uniqueCount="76">
  <si>
    <t>Информация по бесплатному предоставлению земельных участков многодетным семьям по состоянию на 01.06.2021</t>
  </si>
  <si>
    <t>№ п/п</t>
  </si>
  <si>
    <t>Наименование муниципального образования Московской области</t>
  </si>
  <si>
    <t>Всего поставлено на учет на получение земельного участка</t>
  </si>
  <si>
    <t>Обеспечено земельными участками</t>
  </si>
  <si>
    <t>Обеспеченных бесплатными земельными участками (в %)</t>
  </si>
  <si>
    <t xml:space="preserve">Обеспеченность выделенных земельных участков инженерной инфраструктурой  </t>
  </si>
  <si>
    <t>электросетью</t>
  </si>
  <si>
    <t>водопро-водом</t>
  </si>
  <si>
    <t>газом</t>
  </si>
  <si>
    <t xml:space="preserve"> дорожной сетью</t>
  </si>
  <si>
    <t>Балашиха</t>
  </si>
  <si>
    <t>Бронницы</t>
  </si>
  <si>
    <t>Власиха</t>
  </si>
  <si>
    <t>Волоколамский</t>
  </si>
  <si>
    <t>Воскресенский</t>
  </si>
  <si>
    <t>Восход</t>
  </si>
  <si>
    <t>Дзержинский</t>
  </si>
  <si>
    <t xml:space="preserve">Дмитровский </t>
  </si>
  <si>
    <t>Долгопрудный</t>
  </si>
  <si>
    <t>Домодедово</t>
  </si>
  <si>
    <t xml:space="preserve">Дубна </t>
  </si>
  <si>
    <t>Егорьевск</t>
  </si>
  <si>
    <t>Жуковский</t>
  </si>
  <si>
    <t>Зарайск</t>
  </si>
  <si>
    <t>Звездный городок</t>
  </si>
  <si>
    <t>Ивантеевка</t>
  </si>
  <si>
    <t>Истра</t>
  </si>
  <si>
    <t>Кашира</t>
  </si>
  <si>
    <t>Клин</t>
  </si>
  <si>
    <t xml:space="preserve">Коломенский </t>
  </si>
  <si>
    <t xml:space="preserve">Королёв </t>
  </si>
  <si>
    <t>Котельники</t>
  </si>
  <si>
    <t>Красноармейск</t>
  </si>
  <si>
    <t>Красногорск</t>
  </si>
  <si>
    <t xml:space="preserve">Краснознаменск </t>
  </si>
  <si>
    <t xml:space="preserve">Ленинский </t>
  </si>
  <si>
    <t>Лобня</t>
  </si>
  <si>
    <t>Лосино-Петровский</t>
  </si>
  <si>
    <t>Лотошинский</t>
  </si>
  <si>
    <t xml:space="preserve">Луховицы </t>
  </si>
  <si>
    <t>Лыткарино</t>
  </si>
  <si>
    <t>Люберцы</t>
  </si>
  <si>
    <t>Можайский</t>
  </si>
  <si>
    <t>Молодежный</t>
  </si>
  <si>
    <t>Мытищи</t>
  </si>
  <si>
    <t>Наро-Фоминск</t>
  </si>
  <si>
    <t>Ногинский</t>
  </si>
  <si>
    <t>Одинцовский</t>
  </si>
  <si>
    <t>Озёры</t>
  </si>
  <si>
    <t>Орехово-Зуево</t>
  </si>
  <si>
    <t>Павловский Посад</t>
  </si>
  <si>
    <t>Подольск</t>
  </si>
  <si>
    <t>Протвино</t>
  </si>
  <si>
    <t xml:space="preserve">Пушкинский </t>
  </si>
  <si>
    <t>Пущино</t>
  </si>
  <si>
    <t xml:space="preserve">Раменский </t>
  </si>
  <si>
    <t>Реутов</t>
  </si>
  <si>
    <t>Рошаль</t>
  </si>
  <si>
    <t xml:space="preserve">Рузский </t>
  </si>
  <si>
    <t>Сергиево-Посад</t>
  </si>
  <si>
    <t>Серебряные Пруды</t>
  </si>
  <si>
    <t>Серпухов</t>
  </si>
  <si>
    <t xml:space="preserve">Солнечногорский </t>
  </si>
  <si>
    <t xml:space="preserve">Ступино </t>
  </si>
  <si>
    <t xml:space="preserve">Талдомский </t>
  </si>
  <si>
    <t>Фрязино</t>
  </si>
  <si>
    <t>Химки</t>
  </si>
  <si>
    <t>Черноголовка</t>
  </si>
  <si>
    <t>Чехов</t>
  </si>
  <si>
    <t>Шатура</t>
  </si>
  <si>
    <t xml:space="preserve">Шаховская </t>
  </si>
  <si>
    <t xml:space="preserve">Щёлковский </t>
  </si>
  <si>
    <t>Электрогорск</t>
  </si>
  <si>
    <t>Электросталь</t>
  </si>
  <si>
    <t>ИТОГО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</si>
</sst>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176" formatCode="0.0"/>
    <numFmt numFmtId="42" formatCode="_-&quot;£&quot;* #,##0_-;\-&quot;£&quot;* #,##0_-;_-&quot;£&quot;* &quot;-&quot;_-;_-@_-"/>
  </numFmts>
  <fonts count="30">
    <font>
      <sz val="11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name val="Calibri"/>
      <charset val="204"/>
      <scheme val="minor"/>
    </font>
    <font>
      <sz val="12"/>
      <color rgb="FF000000"/>
      <name val="Calibri"/>
      <charset val="204"/>
    </font>
    <font>
      <sz val="12"/>
      <color rgb="FF000000"/>
      <name val="Calibri"/>
      <charset val="204"/>
      <scheme val="minor"/>
    </font>
    <font>
      <sz val="13"/>
      <color rgb="FF000000"/>
      <name val="Calibri"/>
      <charset val="204"/>
    </font>
    <font>
      <b/>
      <sz val="12"/>
      <color theme="1"/>
      <name val="Calibri"/>
      <charset val="20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0000"/>
      <name val="Calibri"/>
      <charset val="204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3" fillId="0" borderId="0"/>
    <xf numFmtId="0" fontId="10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9" borderId="1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16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7" borderId="21" applyNumberFormat="0" applyAlignment="0" applyProtection="0">
      <alignment vertical="center"/>
    </xf>
  </cellStyleXfs>
  <cellXfs count="3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76" fontId="8" fillId="3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Обычный" xfId="0" builtinId="0"/>
    <cellStyle name="Обычный 3" xfId="1"/>
    <cellStyle name="40% — Акцент6" xfId="2" builtinId="51"/>
    <cellStyle name="Акцент4" xfId="3" builtinId="41"/>
    <cellStyle name="20% — Акцент6" xfId="4" builtinId="50"/>
    <cellStyle name="Гиперссылка" xfId="5" builtinId="8"/>
    <cellStyle name="40% — Акцент5" xfId="6" builtinId="47"/>
    <cellStyle name="Акцент3" xfId="7" builtinId="37"/>
    <cellStyle name="20% — Акцент5" xfId="8" builtinId="46"/>
    <cellStyle name="Акцент2" xfId="9" builtinId="33"/>
    <cellStyle name="20% — Акцент4" xfId="10" builtinId="42"/>
    <cellStyle name="Заголовок 2" xfId="11" builtinId="17"/>
    <cellStyle name="60% — Акцент3" xfId="12" builtinId="40"/>
    <cellStyle name="Акцент1" xfId="13" builtinId="29"/>
    <cellStyle name="20% — Акцент3" xfId="14" builtinId="38"/>
    <cellStyle name="Заголовок 1" xfId="15" builtinId="16"/>
    <cellStyle name="Денежный" xfId="16" builtinId="4"/>
    <cellStyle name="60% — Акцент2" xfId="17" builtinId="36"/>
    <cellStyle name="Ввод" xfId="18" builtinId="20"/>
    <cellStyle name="Акцент6" xfId="19" builtinId="49"/>
    <cellStyle name="Процент" xfId="20" builtinId="5"/>
    <cellStyle name="40% — Акцент2" xfId="21" builtinId="35"/>
    <cellStyle name="20% — Акцент2" xfId="22" builtinId="34"/>
    <cellStyle name="Запятая" xfId="23" builtinId="3"/>
    <cellStyle name="Акцент5" xfId="24" builtinId="45"/>
    <cellStyle name="Нейтральный" xfId="25" builtinId="28"/>
    <cellStyle name="40% — Акцент1" xfId="26" builtinId="31"/>
    <cellStyle name="20% — Акцент1" xfId="27" builtinId="30"/>
    <cellStyle name="Открывавшаяся гиперссылка" xfId="28" builtinId="9"/>
    <cellStyle name="Связанная ячейка" xfId="29" builtinId="24"/>
    <cellStyle name="Проверить ячейку" xfId="30" builtinId="23"/>
    <cellStyle name="60% — Акцент5" xfId="31" builtinId="48"/>
    <cellStyle name="Заголовок 4" xfId="32" builtinId="19"/>
    <cellStyle name="Заголовок 3" xfId="33" builtinId="18"/>
    <cellStyle name="60% — Акцент4" xfId="34" builtinId="44"/>
    <cellStyle name="Плохой" xfId="35" builtinId="27"/>
    <cellStyle name="Вычисление" xfId="36" builtinId="22"/>
    <cellStyle name="60% — Акцент6" xfId="37" builtinId="52"/>
    <cellStyle name="Денежный [0]" xfId="38" builtinId="7"/>
    <cellStyle name="Пояснительный текст" xfId="39" builtinId="53"/>
    <cellStyle name="40% — Акцент3" xfId="40" builtinId="39"/>
    <cellStyle name="Заголовок" xfId="41" builtinId="15"/>
    <cellStyle name="Запятая [0]" xfId="42" builtinId="6"/>
    <cellStyle name="Итого" xfId="43" builtinId="25"/>
    <cellStyle name="Предупреждающий текст" xfId="44" builtinId="11"/>
    <cellStyle name="Примечание" xfId="45" builtinId="10"/>
    <cellStyle name="60% — Акцент1" xfId="46" builtinId="32"/>
    <cellStyle name="Хороший" xfId="47" builtinId="26"/>
    <cellStyle name="40% — Акцент4" xfId="48" builtinId="43"/>
    <cellStyle name="Вывод" xfId="49" builtinId="2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zoomScale="70" zoomScaleNormal="70" workbookViewId="0">
      <selection activeCell="A1" sqref="A1:I1"/>
    </sheetView>
  </sheetViews>
  <sheetFormatPr defaultColWidth="9" defaultRowHeight="14.25"/>
  <cols>
    <col min="1" max="1" width="4.21666666666667" customWidth="1"/>
    <col min="2" max="2" width="24.1083333333333" customWidth="1"/>
    <col min="3" max="3" width="9.10833333333333" customWidth="1"/>
    <col min="4" max="4" width="9.21666666666667" customWidth="1"/>
    <col min="5" max="5" width="8.55833333333333" customWidth="1"/>
    <col min="6" max="7" width="8.88333333333333" customWidth="1"/>
  </cols>
  <sheetData>
    <row r="1" ht="5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6.2" customHeight="1" spans="1:9">
      <c r="A2" s="2" t="s">
        <v>1</v>
      </c>
      <c r="B2" s="2" t="s">
        <v>2</v>
      </c>
      <c r="C2" s="3" t="s">
        <v>3</v>
      </c>
      <c r="D2" s="4" t="s">
        <v>4</v>
      </c>
      <c r="E2" s="21" t="s">
        <v>5</v>
      </c>
      <c r="F2" s="22" t="s">
        <v>6</v>
      </c>
      <c r="G2" s="22"/>
      <c r="H2" s="22"/>
      <c r="I2" s="22"/>
    </row>
    <row r="3" ht="111" customHeight="1" spans="1:9">
      <c r="A3" s="5"/>
      <c r="B3" s="5"/>
      <c r="C3" s="6"/>
      <c r="D3" s="4"/>
      <c r="E3" s="23"/>
      <c r="F3" s="24" t="s">
        <v>7</v>
      </c>
      <c r="G3" s="4" t="s">
        <v>8</v>
      </c>
      <c r="H3" s="4" t="s">
        <v>9</v>
      </c>
      <c r="I3" s="4" t="s">
        <v>10</v>
      </c>
    </row>
    <row r="4" ht="16.2" customHeight="1" spans="1:9">
      <c r="A4" s="7">
        <v>1</v>
      </c>
      <c r="B4" s="8" t="s">
        <v>11</v>
      </c>
      <c r="C4" s="9">
        <v>2519</v>
      </c>
      <c r="D4" s="9">
        <v>485</v>
      </c>
      <c r="E4" s="25">
        <f t="shared" ref="E4:E67" si="0">D4/C4*100</f>
        <v>19.2536720921</v>
      </c>
      <c r="F4" s="9">
        <v>181</v>
      </c>
      <c r="G4" s="9">
        <v>0</v>
      </c>
      <c r="H4" s="9">
        <v>59</v>
      </c>
      <c r="I4" s="9">
        <v>260</v>
      </c>
    </row>
    <row r="5" ht="17.4" customHeight="1" spans="1:9">
      <c r="A5" s="7">
        <v>2</v>
      </c>
      <c r="B5" s="8" t="s">
        <v>12</v>
      </c>
      <c r="C5" s="9">
        <v>199</v>
      </c>
      <c r="D5" s="9">
        <v>169</v>
      </c>
      <c r="E5" s="25">
        <f t="shared" si="0"/>
        <v>84.9246231155779</v>
      </c>
      <c r="F5" s="9">
        <v>124</v>
      </c>
      <c r="G5" s="9">
        <v>18</v>
      </c>
      <c r="H5" s="9">
        <v>0</v>
      </c>
      <c r="I5" s="9">
        <v>67</v>
      </c>
    </row>
    <row r="6" spans="1:9">
      <c r="A6" s="7">
        <v>3</v>
      </c>
      <c r="B6" s="8" t="s">
        <v>13</v>
      </c>
      <c r="C6" s="9">
        <v>241</v>
      </c>
      <c r="D6" s="9">
        <v>131</v>
      </c>
      <c r="E6" s="25">
        <f t="shared" si="0"/>
        <v>54.356846473029</v>
      </c>
      <c r="F6" s="9">
        <v>131</v>
      </c>
      <c r="G6" s="9">
        <v>0</v>
      </c>
      <c r="H6" s="9">
        <v>131</v>
      </c>
      <c r="I6" s="9">
        <v>131</v>
      </c>
    </row>
    <row r="7" ht="18" customHeight="1" spans="1:9">
      <c r="A7" s="7">
        <v>4</v>
      </c>
      <c r="B7" s="8" t="s">
        <v>14</v>
      </c>
      <c r="C7" s="9">
        <v>454</v>
      </c>
      <c r="D7" s="9">
        <v>416</v>
      </c>
      <c r="E7" s="25">
        <f t="shared" si="0"/>
        <v>91.6299559471366</v>
      </c>
      <c r="F7" s="9">
        <v>0</v>
      </c>
      <c r="G7" s="9">
        <v>0</v>
      </c>
      <c r="H7" s="9">
        <v>0</v>
      </c>
      <c r="I7" s="9">
        <v>0</v>
      </c>
    </row>
    <row r="8" ht="15.6" customHeight="1" spans="1:9">
      <c r="A8" s="7">
        <v>5</v>
      </c>
      <c r="B8" s="8" t="s">
        <v>15</v>
      </c>
      <c r="C8" s="9">
        <v>886</v>
      </c>
      <c r="D8" s="9">
        <v>663</v>
      </c>
      <c r="E8" s="25">
        <f t="shared" si="0"/>
        <v>74.8306997742664</v>
      </c>
      <c r="F8" s="9">
        <v>663</v>
      </c>
      <c r="G8" s="9">
        <v>16</v>
      </c>
      <c r="H8" s="9">
        <v>436</v>
      </c>
      <c r="I8" s="9">
        <v>663</v>
      </c>
    </row>
    <row r="9" spans="1:9">
      <c r="A9" s="7">
        <v>6</v>
      </c>
      <c r="B9" s="8" t="s">
        <v>16</v>
      </c>
      <c r="C9" s="9">
        <v>15</v>
      </c>
      <c r="D9" s="9">
        <v>9</v>
      </c>
      <c r="E9" s="25">
        <f t="shared" si="0"/>
        <v>60</v>
      </c>
      <c r="F9" s="9">
        <v>9</v>
      </c>
      <c r="G9" s="9">
        <v>0</v>
      </c>
      <c r="H9" s="9">
        <v>0</v>
      </c>
      <c r="I9" s="9">
        <v>4</v>
      </c>
    </row>
    <row r="10" ht="16.8" customHeight="1" spans="1:9">
      <c r="A10" s="7">
        <v>7</v>
      </c>
      <c r="B10" s="8" t="s">
        <v>17</v>
      </c>
      <c r="C10" s="10">
        <v>239</v>
      </c>
      <c r="D10" s="9">
        <v>126</v>
      </c>
      <c r="E10" s="25">
        <f t="shared" si="0"/>
        <v>52.7196652719665</v>
      </c>
      <c r="F10" s="9">
        <v>0</v>
      </c>
      <c r="G10" s="9">
        <v>0</v>
      </c>
      <c r="H10" s="9">
        <v>0</v>
      </c>
      <c r="I10" s="9">
        <v>0</v>
      </c>
    </row>
    <row r="11" ht="15.6" customHeight="1" spans="1:9">
      <c r="A11" s="7">
        <v>8</v>
      </c>
      <c r="B11" s="8" t="s">
        <v>18</v>
      </c>
      <c r="C11" s="9">
        <v>1412</v>
      </c>
      <c r="D11" s="9">
        <v>930</v>
      </c>
      <c r="E11" s="25">
        <f t="shared" si="0"/>
        <v>65.8640226628895</v>
      </c>
      <c r="F11" s="9">
        <v>930</v>
      </c>
      <c r="G11" s="9">
        <v>0</v>
      </c>
      <c r="H11" s="9">
        <v>0</v>
      </c>
      <c r="I11" s="9">
        <v>930</v>
      </c>
    </row>
    <row r="12" ht="16.8" customHeight="1" spans="1:9">
      <c r="A12" s="7">
        <v>9</v>
      </c>
      <c r="B12" s="8" t="s">
        <v>19</v>
      </c>
      <c r="C12" s="9">
        <v>583</v>
      </c>
      <c r="D12" s="9">
        <v>449</v>
      </c>
      <c r="E12" s="25">
        <f t="shared" si="0"/>
        <v>77.0154373927959</v>
      </c>
      <c r="F12" s="9">
        <v>449</v>
      </c>
      <c r="G12" s="9">
        <v>0</v>
      </c>
      <c r="H12" s="9">
        <v>0</v>
      </c>
      <c r="I12" s="9">
        <v>449</v>
      </c>
    </row>
    <row r="13" ht="16.8" customHeight="1" spans="1:9">
      <c r="A13" s="7">
        <v>10</v>
      </c>
      <c r="B13" s="11" t="s">
        <v>20</v>
      </c>
      <c r="C13" s="9">
        <v>1191</v>
      </c>
      <c r="D13" s="9">
        <v>733</v>
      </c>
      <c r="E13" s="25">
        <f t="shared" si="0"/>
        <v>61.5449202350966</v>
      </c>
      <c r="F13" s="9">
        <v>733</v>
      </c>
      <c r="G13" s="9">
        <v>0</v>
      </c>
      <c r="H13" s="9">
        <v>0</v>
      </c>
      <c r="I13" s="9">
        <v>475</v>
      </c>
    </row>
    <row r="14" spans="1:9">
      <c r="A14" s="7">
        <v>11</v>
      </c>
      <c r="B14" s="11" t="s">
        <v>21</v>
      </c>
      <c r="C14" s="12">
        <v>547</v>
      </c>
      <c r="D14" s="12">
        <v>101</v>
      </c>
      <c r="E14" s="25">
        <f t="shared" si="0"/>
        <v>18.4643510054845</v>
      </c>
      <c r="F14" s="12">
        <v>45</v>
      </c>
      <c r="G14" s="12">
        <v>24</v>
      </c>
      <c r="H14" s="12">
        <v>4</v>
      </c>
      <c r="I14" s="9">
        <v>31</v>
      </c>
    </row>
    <row r="15" ht="16.2" customHeight="1" spans="1:9">
      <c r="A15" s="7">
        <v>12</v>
      </c>
      <c r="B15" s="8" t="s">
        <v>22</v>
      </c>
      <c r="C15" s="9">
        <v>678</v>
      </c>
      <c r="D15" s="9">
        <v>483</v>
      </c>
      <c r="E15" s="25">
        <f t="shared" si="0"/>
        <v>71.2389380530973</v>
      </c>
      <c r="F15" s="9">
        <v>483</v>
      </c>
      <c r="G15" s="9">
        <v>0</v>
      </c>
      <c r="H15" s="9">
        <v>60</v>
      </c>
      <c r="I15" s="9">
        <v>483</v>
      </c>
    </row>
    <row r="16" ht="14.4" customHeight="1" spans="1:9">
      <c r="A16" s="7">
        <v>13</v>
      </c>
      <c r="B16" s="8" t="s">
        <v>23</v>
      </c>
      <c r="C16" s="13">
        <v>626</v>
      </c>
      <c r="D16" s="13">
        <v>358</v>
      </c>
      <c r="E16" s="25">
        <f t="shared" si="0"/>
        <v>57.1884984025559</v>
      </c>
      <c r="F16" s="9">
        <v>296</v>
      </c>
      <c r="G16" s="9">
        <v>0</v>
      </c>
      <c r="H16" s="13">
        <v>0</v>
      </c>
      <c r="I16" s="13">
        <v>342</v>
      </c>
    </row>
    <row r="17" spans="1:9">
      <c r="A17" s="7">
        <v>14</v>
      </c>
      <c r="B17" s="8" t="s">
        <v>24</v>
      </c>
      <c r="C17" s="14">
        <v>289</v>
      </c>
      <c r="D17" s="14">
        <v>278</v>
      </c>
      <c r="E17" s="25">
        <f t="shared" si="0"/>
        <v>96.1937716262976</v>
      </c>
      <c r="F17" s="9">
        <v>278</v>
      </c>
      <c r="G17" s="9">
        <v>0</v>
      </c>
      <c r="H17" s="14">
        <v>0</v>
      </c>
      <c r="I17" s="14">
        <v>278</v>
      </c>
    </row>
    <row r="18" ht="17.4" customHeight="1" spans="1:9">
      <c r="A18" s="7">
        <v>15</v>
      </c>
      <c r="B18" s="8" t="s">
        <v>25</v>
      </c>
      <c r="C18" s="15">
        <v>42</v>
      </c>
      <c r="D18" s="15">
        <v>26</v>
      </c>
      <c r="E18" s="25">
        <f t="shared" si="0"/>
        <v>61.9047619047619</v>
      </c>
      <c r="F18" s="9">
        <v>5</v>
      </c>
      <c r="G18" s="9">
        <v>0</v>
      </c>
      <c r="H18" s="15">
        <v>0</v>
      </c>
      <c r="I18" s="15">
        <v>0</v>
      </c>
    </row>
    <row r="19" spans="1:9">
      <c r="A19" s="7">
        <v>16</v>
      </c>
      <c r="B19" s="8" t="s">
        <v>26</v>
      </c>
      <c r="C19" s="9">
        <v>488</v>
      </c>
      <c r="D19" s="9">
        <v>303</v>
      </c>
      <c r="E19" s="25">
        <f t="shared" si="0"/>
        <v>62.0901639344262</v>
      </c>
      <c r="F19" s="9">
        <v>228</v>
      </c>
      <c r="G19" s="9">
        <v>0</v>
      </c>
      <c r="H19" s="9">
        <v>0</v>
      </c>
      <c r="I19" s="9">
        <v>0</v>
      </c>
    </row>
    <row r="20" spans="1:9">
      <c r="A20" s="7">
        <v>17</v>
      </c>
      <c r="B20" s="8" t="s">
        <v>27</v>
      </c>
      <c r="C20" s="9">
        <v>917</v>
      </c>
      <c r="D20" s="9">
        <v>643</v>
      </c>
      <c r="E20" s="25">
        <f t="shared" si="0"/>
        <v>70.1199563794984</v>
      </c>
      <c r="F20" s="9">
        <v>627</v>
      </c>
      <c r="G20" s="9">
        <v>0</v>
      </c>
      <c r="H20" s="9">
        <v>0</v>
      </c>
      <c r="I20" s="9">
        <v>643</v>
      </c>
    </row>
    <row r="21" spans="1:9">
      <c r="A21" s="7">
        <v>18</v>
      </c>
      <c r="B21" s="8" t="s">
        <v>28</v>
      </c>
      <c r="C21" s="9">
        <v>417</v>
      </c>
      <c r="D21" s="9">
        <v>368</v>
      </c>
      <c r="E21" s="25">
        <f t="shared" si="0"/>
        <v>88.2494004796163</v>
      </c>
      <c r="F21" s="9">
        <v>156</v>
      </c>
      <c r="G21" s="9">
        <v>0</v>
      </c>
      <c r="H21" s="9">
        <v>0</v>
      </c>
      <c r="I21" s="9">
        <v>305</v>
      </c>
    </row>
    <row r="22" ht="16.8" customHeight="1" spans="1:9">
      <c r="A22" s="7">
        <v>19</v>
      </c>
      <c r="B22" s="8" t="s">
        <v>29</v>
      </c>
      <c r="C22" s="9">
        <v>891</v>
      </c>
      <c r="D22" s="9">
        <v>719</v>
      </c>
      <c r="E22" s="25">
        <f t="shared" si="0"/>
        <v>80.695847362514</v>
      </c>
      <c r="F22" s="9">
        <v>309</v>
      </c>
      <c r="G22" s="9">
        <v>0</v>
      </c>
      <c r="H22" s="9">
        <v>0</v>
      </c>
      <c r="I22" s="9">
        <v>642</v>
      </c>
    </row>
    <row r="23" ht="16.8" customHeight="1" spans="1:9">
      <c r="A23" s="7">
        <v>20</v>
      </c>
      <c r="B23" s="8" t="s">
        <v>30</v>
      </c>
      <c r="C23" s="9">
        <v>1273</v>
      </c>
      <c r="D23" s="9">
        <v>679</v>
      </c>
      <c r="E23" s="25">
        <f t="shared" si="0"/>
        <v>53.3385703063629</v>
      </c>
      <c r="F23" s="9">
        <v>679</v>
      </c>
      <c r="G23" s="9">
        <v>643</v>
      </c>
      <c r="H23" s="9">
        <v>607</v>
      </c>
      <c r="I23" s="9">
        <v>679</v>
      </c>
    </row>
    <row r="24" ht="16.8" customHeight="1" spans="1:9">
      <c r="A24" s="7">
        <v>21</v>
      </c>
      <c r="B24" s="8" t="s">
        <v>31</v>
      </c>
      <c r="C24" s="9">
        <v>1254</v>
      </c>
      <c r="D24" s="9">
        <v>787</v>
      </c>
      <c r="E24" s="25">
        <f t="shared" si="0"/>
        <v>62.7591706539075</v>
      </c>
      <c r="F24" s="9">
        <v>787</v>
      </c>
      <c r="G24" s="9">
        <v>0</v>
      </c>
      <c r="H24" s="9">
        <v>0</v>
      </c>
      <c r="I24" s="9">
        <v>787</v>
      </c>
    </row>
    <row r="25" ht="16.8" customHeight="1" spans="1:9">
      <c r="A25" s="7">
        <v>22</v>
      </c>
      <c r="B25" s="8" t="s">
        <v>32</v>
      </c>
      <c r="C25" s="9">
        <v>191</v>
      </c>
      <c r="D25" s="9">
        <v>63</v>
      </c>
      <c r="E25" s="25">
        <f t="shared" si="0"/>
        <v>32.9842931937173</v>
      </c>
      <c r="F25" s="9">
        <v>0</v>
      </c>
      <c r="G25" s="9">
        <v>0</v>
      </c>
      <c r="H25" s="9">
        <v>0</v>
      </c>
      <c r="I25" s="9">
        <v>0</v>
      </c>
    </row>
    <row r="26" ht="16.2" customHeight="1" spans="1:9">
      <c r="A26" s="7">
        <v>23</v>
      </c>
      <c r="B26" s="8" t="s">
        <v>33</v>
      </c>
      <c r="C26" s="9">
        <v>257</v>
      </c>
      <c r="D26" s="9">
        <v>81</v>
      </c>
      <c r="E26" s="25">
        <f t="shared" si="0"/>
        <v>31.5175097276265</v>
      </c>
      <c r="F26" s="9">
        <v>21</v>
      </c>
      <c r="G26" s="9">
        <v>0</v>
      </c>
      <c r="H26" s="9">
        <v>0</v>
      </c>
      <c r="I26" s="9">
        <v>81</v>
      </c>
    </row>
    <row r="27" ht="16.8" customHeight="1" spans="1:9">
      <c r="A27" s="7">
        <v>24</v>
      </c>
      <c r="B27" s="8" t="s">
        <v>34</v>
      </c>
      <c r="C27" s="9">
        <v>1421</v>
      </c>
      <c r="D27" s="9">
        <v>405</v>
      </c>
      <c r="E27" s="25">
        <f t="shared" si="0"/>
        <v>28.5010555946517</v>
      </c>
      <c r="F27" s="9">
        <v>100</v>
      </c>
      <c r="G27" s="9">
        <v>0</v>
      </c>
      <c r="H27" s="9">
        <v>0</v>
      </c>
      <c r="I27" s="9">
        <v>403</v>
      </c>
    </row>
    <row r="28" ht="16.8" customHeight="1" spans="1:9">
      <c r="A28" s="7">
        <v>25</v>
      </c>
      <c r="B28" s="8" t="s">
        <v>35</v>
      </c>
      <c r="C28" s="9">
        <v>321</v>
      </c>
      <c r="D28" s="9">
        <v>48</v>
      </c>
      <c r="E28" s="25">
        <f t="shared" si="0"/>
        <v>14.9532710280374</v>
      </c>
      <c r="F28" s="9">
        <v>0</v>
      </c>
      <c r="G28" s="9">
        <v>0</v>
      </c>
      <c r="H28" s="9">
        <v>0</v>
      </c>
      <c r="I28" s="9">
        <v>0</v>
      </c>
    </row>
    <row r="29" ht="16.2" customHeight="1" spans="1:9">
      <c r="A29" s="7">
        <v>26</v>
      </c>
      <c r="B29" s="8" t="s">
        <v>36</v>
      </c>
      <c r="C29" s="9">
        <v>774</v>
      </c>
      <c r="D29" s="9">
        <v>245</v>
      </c>
      <c r="E29" s="25">
        <f t="shared" si="0"/>
        <v>31.6537467700258</v>
      </c>
      <c r="F29" s="13">
        <v>170</v>
      </c>
      <c r="G29" s="13">
        <v>0</v>
      </c>
      <c r="H29" s="13">
        <v>0</v>
      </c>
      <c r="I29" s="13">
        <v>245</v>
      </c>
    </row>
    <row r="30" ht="16.2" customHeight="1" spans="1:9">
      <c r="A30" s="7">
        <v>27</v>
      </c>
      <c r="B30" s="8" t="s">
        <v>37</v>
      </c>
      <c r="C30" s="13">
        <v>575</v>
      </c>
      <c r="D30" s="13">
        <v>155</v>
      </c>
      <c r="E30" s="25">
        <f t="shared" si="0"/>
        <v>26.9565217391304</v>
      </c>
      <c r="F30" s="15">
        <v>155</v>
      </c>
      <c r="G30" s="15">
        <v>5</v>
      </c>
      <c r="H30" s="15">
        <v>0</v>
      </c>
      <c r="I30" s="15">
        <v>155</v>
      </c>
    </row>
    <row r="31" ht="16.2" customHeight="1" spans="1:9">
      <c r="A31" s="7">
        <v>28</v>
      </c>
      <c r="B31" s="8" t="s">
        <v>38</v>
      </c>
      <c r="C31" s="14">
        <v>257</v>
      </c>
      <c r="D31" s="14">
        <v>87</v>
      </c>
      <c r="E31" s="25">
        <f t="shared" si="0"/>
        <v>33.852140077821</v>
      </c>
      <c r="F31" s="9">
        <v>60</v>
      </c>
      <c r="G31" s="9">
        <v>0</v>
      </c>
      <c r="H31" s="9">
        <v>0</v>
      </c>
      <c r="I31" s="9">
        <v>60</v>
      </c>
    </row>
    <row r="32" ht="16.2" customHeight="1" spans="1:9">
      <c r="A32" s="7">
        <v>29</v>
      </c>
      <c r="B32" s="8" t="s">
        <v>39</v>
      </c>
      <c r="C32" s="15">
        <v>167</v>
      </c>
      <c r="D32" s="15">
        <v>165</v>
      </c>
      <c r="E32" s="25">
        <f t="shared" si="0"/>
        <v>98.8023952095808</v>
      </c>
      <c r="F32" s="9">
        <v>165</v>
      </c>
      <c r="G32" s="9">
        <v>0</v>
      </c>
      <c r="H32" s="9">
        <v>0</v>
      </c>
      <c r="I32" s="9">
        <v>165</v>
      </c>
    </row>
    <row r="33" ht="17.4" customHeight="1" spans="1:9">
      <c r="A33" s="7">
        <v>30</v>
      </c>
      <c r="B33" s="8" t="s">
        <v>40</v>
      </c>
      <c r="C33" s="9">
        <v>406</v>
      </c>
      <c r="D33" s="9">
        <v>386</v>
      </c>
      <c r="E33" s="25">
        <f t="shared" si="0"/>
        <v>95.0738916256158</v>
      </c>
      <c r="F33" s="9">
        <v>386</v>
      </c>
      <c r="G33" s="9">
        <v>33</v>
      </c>
      <c r="H33" s="9">
        <v>181</v>
      </c>
      <c r="I33" s="9">
        <v>386</v>
      </c>
    </row>
    <row r="34" ht="16.2" customHeight="1" spans="1:9">
      <c r="A34" s="7">
        <v>31</v>
      </c>
      <c r="B34" s="8" t="s">
        <v>41</v>
      </c>
      <c r="C34" s="9">
        <v>262</v>
      </c>
      <c r="D34" s="9">
        <v>110</v>
      </c>
      <c r="E34" s="25">
        <f t="shared" si="0"/>
        <v>41.9847328244275</v>
      </c>
      <c r="F34" s="12">
        <v>0</v>
      </c>
      <c r="G34" s="12">
        <v>0</v>
      </c>
      <c r="H34" s="16">
        <v>0</v>
      </c>
      <c r="I34" s="16">
        <v>0</v>
      </c>
    </row>
    <row r="35" ht="16.8" customHeight="1" spans="1:9">
      <c r="A35" s="7">
        <v>32</v>
      </c>
      <c r="B35" s="8" t="s">
        <v>42</v>
      </c>
      <c r="C35" s="9">
        <v>1404</v>
      </c>
      <c r="D35" s="9">
        <v>717</v>
      </c>
      <c r="E35" s="25">
        <f t="shared" si="0"/>
        <v>51.0683760683761</v>
      </c>
      <c r="F35" s="9">
        <v>329</v>
      </c>
      <c r="G35" s="9">
        <v>0</v>
      </c>
      <c r="H35" s="16">
        <v>0</v>
      </c>
      <c r="I35" s="26">
        <v>657</v>
      </c>
    </row>
    <row r="36" ht="16.2" customHeight="1" spans="1:9">
      <c r="A36" s="7">
        <v>33</v>
      </c>
      <c r="B36" s="8" t="s">
        <v>43</v>
      </c>
      <c r="C36" s="16">
        <v>472</v>
      </c>
      <c r="D36" s="16">
        <v>421</v>
      </c>
      <c r="E36" s="25">
        <f t="shared" si="0"/>
        <v>89.1949152542373</v>
      </c>
      <c r="F36" s="9">
        <v>421</v>
      </c>
      <c r="G36" s="9">
        <v>0</v>
      </c>
      <c r="H36" s="18">
        <v>0</v>
      </c>
      <c r="I36" s="27">
        <v>421</v>
      </c>
    </row>
    <row r="37" ht="18" customHeight="1" spans="1:9">
      <c r="A37" s="7">
        <v>34</v>
      </c>
      <c r="B37" s="8" t="s">
        <v>44</v>
      </c>
      <c r="C37" s="16">
        <v>28</v>
      </c>
      <c r="D37" s="16">
        <v>24</v>
      </c>
      <c r="E37" s="25">
        <f t="shared" si="0"/>
        <v>85.7142857142857</v>
      </c>
      <c r="F37" s="9">
        <v>22</v>
      </c>
      <c r="G37" s="9">
        <v>0</v>
      </c>
      <c r="H37" s="15">
        <v>0</v>
      </c>
      <c r="I37" s="15">
        <v>0</v>
      </c>
    </row>
    <row r="38" ht="17.4" customHeight="1" spans="1:9">
      <c r="A38" s="7">
        <v>35</v>
      </c>
      <c r="B38" s="8" t="s">
        <v>45</v>
      </c>
      <c r="C38" s="17">
        <v>1594</v>
      </c>
      <c r="D38" s="18">
        <v>538</v>
      </c>
      <c r="E38" s="25">
        <f t="shared" si="0"/>
        <v>33.7515683814304</v>
      </c>
      <c r="F38" s="9">
        <v>431</v>
      </c>
      <c r="G38" s="9">
        <v>0</v>
      </c>
      <c r="H38" s="9">
        <v>0</v>
      </c>
      <c r="I38" s="9">
        <v>127</v>
      </c>
    </row>
    <row r="39" ht="15.6" customHeight="1" spans="1:9">
      <c r="A39" s="7">
        <v>36</v>
      </c>
      <c r="B39" s="8" t="s">
        <v>46</v>
      </c>
      <c r="C39" s="15">
        <v>1118</v>
      </c>
      <c r="D39" s="15">
        <v>851</v>
      </c>
      <c r="E39" s="25">
        <f t="shared" si="0"/>
        <v>76.1180679785331</v>
      </c>
      <c r="F39" s="9">
        <v>769</v>
      </c>
      <c r="G39" s="9">
        <v>0</v>
      </c>
      <c r="H39" s="9">
        <v>0</v>
      </c>
      <c r="I39" s="9">
        <v>851</v>
      </c>
    </row>
    <row r="40" spans="1:9">
      <c r="A40" s="7">
        <v>37</v>
      </c>
      <c r="B40" s="8" t="s">
        <v>47</v>
      </c>
      <c r="C40" s="9">
        <v>1489</v>
      </c>
      <c r="D40" s="9">
        <v>1185</v>
      </c>
      <c r="E40" s="25">
        <f t="shared" si="0"/>
        <v>79.5836131631968</v>
      </c>
      <c r="F40" s="9">
        <v>1185</v>
      </c>
      <c r="G40" s="9">
        <v>0</v>
      </c>
      <c r="H40" s="9">
        <v>0</v>
      </c>
      <c r="I40" s="9">
        <v>671</v>
      </c>
    </row>
    <row r="41" ht="16.2" customHeight="1" spans="1:9">
      <c r="A41" s="7">
        <v>38</v>
      </c>
      <c r="B41" s="8" t="s">
        <v>48</v>
      </c>
      <c r="C41" s="9">
        <v>2243</v>
      </c>
      <c r="D41" s="9">
        <v>792</v>
      </c>
      <c r="E41" s="25">
        <f t="shared" si="0"/>
        <v>35.309852875613</v>
      </c>
      <c r="F41" s="9">
        <v>224</v>
      </c>
      <c r="G41" s="9">
        <v>40</v>
      </c>
      <c r="H41" s="9">
        <v>40</v>
      </c>
      <c r="I41" s="9">
        <v>674</v>
      </c>
    </row>
    <row r="42" ht="16.8" customHeight="1" spans="1:9">
      <c r="A42" s="7">
        <v>39</v>
      </c>
      <c r="B42" s="8" t="s">
        <v>49</v>
      </c>
      <c r="C42" s="9">
        <v>287</v>
      </c>
      <c r="D42" s="9">
        <v>245</v>
      </c>
      <c r="E42" s="25">
        <f t="shared" si="0"/>
        <v>85.3658536585366</v>
      </c>
      <c r="F42" s="9">
        <v>245</v>
      </c>
      <c r="G42" s="9">
        <v>0</v>
      </c>
      <c r="H42" s="9">
        <v>0</v>
      </c>
      <c r="I42" s="9">
        <v>245</v>
      </c>
    </row>
    <row r="43" ht="16.2" customHeight="1" spans="1:9">
      <c r="A43" s="7">
        <v>40</v>
      </c>
      <c r="B43" s="8" t="s">
        <v>50</v>
      </c>
      <c r="C43" s="9">
        <v>1848</v>
      </c>
      <c r="D43" s="9">
        <v>1198</v>
      </c>
      <c r="E43" s="25">
        <f t="shared" si="0"/>
        <v>64.8268398268398</v>
      </c>
      <c r="F43" s="9">
        <v>667</v>
      </c>
      <c r="G43" s="9">
        <v>0</v>
      </c>
      <c r="H43" s="9">
        <v>0</v>
      </c>
      <c r="I43" s="9">
        <v>466</v>
      </c>
    </row>
    <row r="44" ht="16.2" customHeight="1" spans="1:9">
      <c r="A44" s="7">
        <v>41</v>
      </c>
      <c r="B44" s="11" t="s">
        <v>51</v>
      </c>
      <c r="C44" s="9">
        <v>636</v>
      </c>
      <c r="D44" s="9">
        <v>549</v>
      </c>
      <c r="E44" s="25">
        <f t="shared" si="0"/>
        <v>86.3207547169811</v>
      </c>
      <c r="F44" s="9">
        <v>436</v>
      </c>
      <c r="G44" s="9">
        <v>0</v>
      </c>
      <c r="H44" s="9">
        <v>0</v>
      </c>
      <c r="I44" s="9">
        <v>104</v>
      </c>
    </row>
    <row r="45" ht="16.2" customHeight="1" spans="1:9">
      <c r="A45" s="7">
        <v>42</v>
      </c>
      <c r="B45" s="8" t="s">
        <v>52</v>
      </c>
      <c r="C45" s="9">
        <v>2408</v>
      </c>
      <c r="D45" s="9">
        <v>706</v>
      </c>
      <c r="E45" s="25">
        <f t="shared" si="0"/>
        <v>29.3189368770764</v>
      </c>
      <c r="F45" s="9">
        <v>103</v>
      </c>
      <c r="G45" s="9">
        <v>0</v>
      </c>
      <c r="H45" s="9">
        <v>0</v>
      </c>
      <c r="I45" s="9">
        <v>320</v>
      </c>
    </row>
    <row r="46" spans="1:9">
      <c r="A46" s="7">
        <v>43</v>
      </c>
      <c r="B46" s="8" t="s">
        <v>53</v>
      </c>
      <c r="C46" s="9">
        <v>264</v>
      </c>
      <c r="D46" s="9">
        <v>39</v>
      </c>
      <c r="E46" s="25">
        <f t="shared" si="0"/>
        <v>14.7727272727273</v>
      </c>
      <c r="F46" s="9">
        <v>39</v>
      </c>
      <c r="G46" s="9">
        <v>0</v>
      </c>
      <c r="H46" s="9">
        <v>0</v>
      </c>
      <c r="I46" s="9">
        <v>39</v>
      </c>
    </row>
    <row r="47" ht="16.2" customHeight="1" spans="1:9">
      <c r="A47" s="7">
        <v>44</v>
      </c>
      <c r="B47" s="8" t="s">
        <v>54</v>
      </c>
      <c r="C47" s="9">
        <v>1394</v>
      </c>
      <c r="D47" s="9">
        <v>522</v>
      </c>
      <c r="E47" s="25">
        <f t="shared" si="0"/>
        <v>37.4461979913917</v>
      </c>
      <c r="F47" s="9">
        <v>313</v>
      </c>
      <c r="G47" s="9">
        <v>0</v>
      </c>
      <c r="H47" s="9">
        <v>0</v>
      </c>
      <c r="I47" s="9">
        <v>384</v>
      </c>
    </row>
    <row r="48" spans="1:9">
      <c r="A48" s="7">
        <v>45</v>
      </c>
      <c r="B48" s="8" t="s">
        <v>55</v>
      </c>
      <c r="C48" s="9">
        <v>175</v>
      </c>
      <c r="D48" s="9">
        <v>129</v>
      </c>
      <c r="E48" s="25">
        <f t="shared" si="0"/>
        <v>73.7142857142857</v>
      </c>
      <c r="F48" s="9">
        <v>129</v>
      </c>
      <c r="G48" s="9">
        <v>1</v>
      </c>
      <c r="H48" s="9">
        <v>1</v>
      </c>
      <c r="I48" s="9">
        <v>129</v>
      </c>
    </row>
    <row r="49" spans="1:9">
      <c r="A49" s="7">
        <v>46</v>
      </c>
      <c r="B49" s="8" t="s">
        <v>56</v>
      </c>
      <c r="C49" s="9">
        <v>1507</v>
      </c>
      <c r="D49" s="9">
        <v>974</v>
      </c>
      <c r="E49" s="25">
        <f t="shared" si="0"/>
        <v>64.6317186463172</v>
      </c>
      <c r="F49" s="19">
        <v>974</v>
      </c>
      <c r="G49" s="19">
        <v>0</v>
      </c>
      <c r="H49" s="19">
        <v>0</v>
      </c>
      <c r="I49" s="19">
        <v>911</v>
      </c>
    </row>
    <row r="50" spans="1:9">
      <c r="A50" s="7">
        <v>47</v>
      </c>
      <c r="B50" s="8" t="s">
        <v>57</v>
      </c>
      <c r="C50" s="9">
        <v>437</v>
      </c>
      <c r="D50" s="9">
        <v>231</v>
      </c>
      <c r="E50" s="25">
        <f t="shared" si="0"/>
        <v>52.8604118993135</v>
      </c>
      <c r="F50" s="9">
        <v>50</v>
      </c>
      <c r="G50" s="9">
        <v>0</v>
      </c>
      <c r="H50" s="9">
        <v>50</v>
      </c>
      <c r="I50" s="9">
        <v>120</v>
      </c>
    </row>
    <row r="51" ht="15.6" customHeight="1" spans="1:9">
      <c r="A51" s="7">
        <v>48</v>
      </c>
      <c r="B51" s="8" t="s">
        <v>58</v>
      </c>
      <c r="C51" s="19">
        <v>114</v>
      </c>
      <c r="D51" s="19">
        <v>91</v>
      </c>
      <c r="E51" s="25">
        <f t="shared" si="0"/>
        <v>79.8245614035088</v>
      </c>
      <c r="F51" s="15">
        <v>47</v>
      </c>
      <c r="G51" s="15">
        <v>0</v>
      </c>
      <c r="H51" s="15">
        <v>10</v>
      </c>
      <c r="I51" s="15">
        <v>60</v>
      </c>
    </row>
    <row r="52" ht="18" customHeight="1" spans="1:9">
      <c r="A52" s="7">
        <v>49</v>
      </c>
      <c r="B52" s="8" t="s">
        <v>59</v>
      </c>
      <c r="C52" s="9">
        <v>529</v>
      </c>
      <c r="D52" s="9">
        <v>416</v>
      </c>
      <c r="E52" s="25">
        <f t="shared" si="0"/>
        <v>78.6389413988658</v>
      </c>
      <c r="F52" s="9">
        <v>303</v>
      </c>
      <c r="G52" s="9">
        <v>0</v>
      </c>
      <c r="H52" s="9">
        <v>0</v>
      </c>
      <c r="I52" s="9">
        <v>277</v>
      </c>
    </row>
    <row r="53" ht="16.8" customHeight="1" spans="1:9">
      <c r="A53" s="7">
        <v>50</v>
      </c>
      <c r="B53" s="8" t="s">
        <v>60</v>
      </c>
      <c r="C53" s="15">
        <v>1285</v>
      </c>
      <c r="D53" s="15">
        <v>1071</v>
      </c>
      <c r="E53" s="25">
        <f t="shared" si="0"/>
        <v>83.3463035019455</v>
      </c>
      <c r="F53" s="9">
        <v>283</v>
      </c>
      <c r="G53" s="9">
        <v>0</v>
      </c>
      <c r="H53" s="9">
        <v>0</v>
      </c>
      <c r="I53" s="9">
        <v>1071</v>
      </c>
    </row>
    <row r="54" ht="16.2" customHeight="1" spans="1:9">
      <c r="A54" s="7">
        <v>51</v>
      </c>
      <c r="B54" s="8" t="s">
        <v>61</v>
      </c>
      <c r="C54" s="9">
        <v>235</v>
      </c>
      <c r="D54" s="9">
        <v>219</v>
      </c>
      <c r="E54" s="25">
        <f t="shared" si="0"/>
        <v>93.1914893617021</v>
      </c>
      <c r="F54" s="9">
        <v>219</v>
      </c>
      <c r="G54" s="9">
        <v>0</v>
      </c>
      <c r="H54" s="20">
        <v>0</v>
      </c>
      <c r="I54" s="20">
        <v>219</v>
      </c>
    </row>
    <row r="55" spans="1:9">
      <c r="A55" s="7">
        <v>52</v>
      </c>
      <c r="B55" s="8" t="s">
        <v>62</v>
      </c>
      <c r="C55" s="9">
        <v>1129</v>
      </c>
      <c r="D55" s="9">
        <v>877</v>
      </c>
      <c r="E55" s="25">
        <f t="shared" si="0"/>
        <v>77.6793622674934</v>
      </c>
      <c r="F55" s="9">
        <v>877</v>
      </c>
      <c r="G55" s="9">
        <v>0</v>
      </c>
      <c r="H55" s="15">
        <v>0</v>
      </c>
      <c r="I55" s="15">
        <v>563</v>
      </c>
    </row>
    <row r="56" ht="15.6" customHeight="1" spans="1:9">
      <c r="A56" s="7">
        <v>53</v>
      </c>
      <c r="B56" s="8" t="s">
        <v>63</v>
      </c>
      <c r="C56" s="20">
        <v>970</v>
      </c>
      <c r="D56" s="20">
        <v>622</v>
      </c>
      <c r="E56" s="25">
        <f t="shared" si="0"/>
        <v>64.1237113402062</v>
      </c>
      <c r="F56" s="9">
        <v>622</v>
      </c>
      <c r="G56" s="9">
        <v>0</v>
      </c>
      <c r="H56" s="9">
        <v>0</v>
      </c>
      <c r="I56" s="9">
        <v>622</v>
      </c>
    </row>
    <row r="57" spans="1:9">
      <c r="A57" s="7">
        <v>54</v>
      </c>
      <c r="B57" s="8" t="s">
        <v>64</v>
      </c>
      <c r="C57" s="15">
        <v>835</v>
      </c>
      <c r="D57" s="15">
        <v>770</v>
      </c>
      <c r="E57" s="25">
        <f t="shared" si="0"/>
        <v>92.2155688622755</v>
      </c>
      <c r="F57" s="9">
        <v>770</v>
      </c>
      <c r="G57" s="9">
        <v>0</v>
      </c>
      <c r="H57" s="9">
        <v>0</v>
      </c>
      <c r="I57" s="9">
        <v>770</v>
      </c>
    </row>
    <row r="58" ht="16.2" customHeight="1" spans="1:9">
      <c r="A58" s="7">
        <v>55</v>
      </c>
      <c r="B58" s="8" t="s">
        <v>65</v>
      </c>
      <c r="C58" s="9">
        <v>346</v>
      </c>
      <c r="D58" s="9">
        <v>238</v>
      </c>
      <c r="E58" s="25">
        <f t="shared" si="0"/>
        <v>68.7861271676301</v>
      </c>
      <c r="F58" s="9">
        <v>238</v>
      </c>
      <c r="G58" s="9">
        <v>0</v>
      </c>
      <c r="H58" s="9">
        <v>0</v>
      </c>
      <c r="I58" s="9">
        <v>227</v>
      </c>
    </row>
    <row r="59" spans="1:9">
      <c r="A59" s="7">
        <v>56</v>
      </c>
      <c r="B59" s="8" t="s">
        <v>66</v>
      </c>
      <c r="C59" s="9">
        <v>433</v>
      </c>
      <c r="D59" s="9">
        <v>215</v>
      </c>
      <c r="E59" s="25">
        <f t="shared" si="0"/>
        <v>49.6535796766744</v>
      </c>
      <c r="F59" s="9">
        <v>0</v>
      </c>
      <c r="G59" s="9">
        <v>0</v>
      </c>
      <c r="H59" s="9">
        <v>0</v>
      </c>
      <c r="I59" s="9">
        <v>51</v>
      </c>
    </row>
    <row r="60" spans="1:9">
      <c r="A60" s="7">
        <v>57</v>
      </c>
      <c r="B60" s="8" t="s">
        <v>67</v>
      </c>
      <c r="C60" s="9">
        <v>972</v>
      </c>
      <c r="D60" s="9">
        <v>776</v>
      </c>
      <c r="E60" s="25">
        <f t="shared" si="0"/>
        <v>79.8353909465021</v>
      </c>
      <c r="F60" s="9">
        <v>360</v>
      </c>
      <c r="G60" s="9">
        <v>0</v>
      </c>
      <c r="H60" s="9">
        <v>0</v>
      </c>
      <c r="I60" s="9">
        <v>360</v>
      </c>
    </row>
    <row r="61" spans="1:9">
      <c r="A61" s="7">
        <v>58</v>
      </c>
      <c r="B61" s="8" t="s">
        <v>68</v>
      </c>
      <c r="C61" s="9">
        <v>202</v>
      </c>
      <c r="D61" s="9">
        <v>90</v>
      </c>
      <c r="E61" s="25">
        <f t="shared" si="0"/>
        <v>44.5544554455446</v>
      </c>
      <c r="F61" s="9">
        <v>90</v>
      </c>
      <c r="G61" s="9">
        <v>0</v>
      </c>
      <c r="H61" s="9">
        <v>0</v>
      </c>
      <c r="I61" s="9">
        <v>90</v>
      </c>
    </row>
    <row r="62" spans="1:9">
      <c r="A62" s="7">
        <v>59</v>
      </c>
      <c r="B62" s="8" t="s">
        <v>69</v>
      </c>
      <c r="C62" s="9">
        <v>1070</v>
      </c>
      <c r="D62" s="9">
        <v>824</v>
      </c>
      <c r="E62" s="25">
        <f t="shared" si="0"/>
        <v>77.0093457943925</v>
      </c>
      <c r="F62" s="9">
        <v>824</v>
      </c>
      <c r="G62" s="9">
        <v>0</v>
      </c>
      <c r="H62" s="9">
        <v>0</v>
      </c>
      <c r="I62" s="9">
        <v>824</v>
      </c>
    </row>
    <row r="63" spans="1:9">
      <c r="A63" s="7">
        <v>60</v>
      </c>
      <c r="B63" s="8" t="s">
        <v>70</v>
      </c>
      <c r="C63" s="9">
        <v>571</v>
      </c>
      <c r="D63" s="9">
        <v>342</v>
      </c>
      <c r="E63" s="25">
        <f t="shared" si="0"/>
        <v>59.8949211908932</v>
      </c>
      <c r="F63" s="9">
        <v>108</v>
      </c>
      <c r="G63" s="9">
        <v>0</v>
      </c>
      <c r="H63" s="9">
        <v>0</v>
      </c>
      <c r="I63" s="9">
        <v>151</v>
      </c>
    </row>
    <row r="64" spans="1:9">
      <c r="A64" s="7">
        <v>61</v>
      </c>
      <c r="B64" s="8" t="s">
        <v>71</v>
      </c>
      <c r="C64" s="9">
        <v>165</v>
      </c>
      <c r="D64" s="9">
        <v>154</v>
      </c>
      <c r="E64" s="25">
        <f t="shared" si="0"/>
        <v>93.3333333333333</v>
      </c>
      <c r="F64" s="9">
        <v>154</v>
      </c>
      <c r="G64" s="9">
        <v>0</v>
      </c>
      <c r="H64" s="9">
        <v>0</v>
      </c>
      <c r="I64" s="9">
        <v>154</v>
      </c>
    </row>
    <row r="65" ht="15.6" customHeight="1" spans="1:9">
      <c r="A65" s="7">
        <v>62</v>
      </c>
      <c r="B65" s="8" t="s">
        <v>72</v>
      </c>
      <c r="C65" s="28">
        <v>2072</v>
      </c>
      <c r="D65" s="28">
        <v>1621</v>
      </c>
      <c r="E65" s="25">
        <f t="shared" si="0"/>
        <v>78.2335907335907</v>
      </c>
      <c r="F65" s="9">
        <v>1573</v>
      </c>
      <c r="G65" s="9">
        <v>0</v>
      </c>
      <c r="H65" s="9">
        <v>0</v>
      </c>
      <c r="I65" s="9">
        <v>818</v>
      </c>
    </row>
    <row r="66" ht="16.5" spans="1:9">
      <c r="A66" s="7">
        <v>63</v>
      </c>
      <c r="B66" s="29" t="s">
        <v>73</v>
      </c>
      <c r="C66" s="9">
        <v>175</v>
      </c>
      <c r="D66" s="9">
        <v>135</v>
      </c>
      <c r="E66" s="25">
        <f t="shared" si="0"/>
        <v>77.1428571428572</v>
      </c>
      <c r="F66" s="28">
        <v>135</v>
      </c>
      <c r="G66" s="28">
        <v>1</v>
      </c>
      <c r="H66" s="28">
        <v>0</v>
      </c>
      <c r="I66" s="28">
        <v>84</v>
      </c>
    </row>
    <row r="67" ht="14.4" customHeight="1" spans="1:9">
      <c r="A67" s="7">
        <v>64</v>
      </c>
      <c r="B67" s="8" t="s">
        <v>74</v>
      </c>
      <c r="C67" s="19">
        <v>881</v>
      </c>
      <c r="D67" s="19">
        <v>90</v>
      </c>
      <c r="E67" s="25">
        <f t="shared" si="0"/>
        <v>10.2156640181612</v>
      </c>
      <c r="F67" s="9">
        <v>90</v>
      </c>
      <c r="G67" s="9">
        <v>5</v>
      </c>
      <c r="H67" s="9">
        <v>0</v>
      </c>
      <c r="I67" s="9">
        <v>90</v>
      </c>
    </row>
    <row r="68" ht="15" spans="1:9">
      <c r="A68" s="30" t="s">
        <v>75</v>
      </c>
      <c r="B68" s="31"/>
      <c r="C68" s="32">
        <f>SUM(C4:C67)</f>
        <v>49080</v>
      </c>
      <c r="D68" s="32">
        <f>SUM(D4:D67)</f>
        <v>28273</v>
      </c>
      <c r="E68" s="33">
        <f t="shared" ref="E68" si="1">D68/C68*100</f>
        <v>57.6059494702526</v>
      </c>
      <c r="F68" s="34">
        <f>SUM(F4:F67)</f>
        <v>21200</v>
      </c>
      <c r="G68" s="35">
        <f>SUM(G4:G67)</f>
        <v>786</v>
      </c>
      <c r="H68" s="34">
        <f>SUM(H4:H67)</f>
        <v>1579</v>
      </c>
      <c r="I68" s="35">
        <f>SUM(I4:I67)</f>
        <v>21214</v>
      </c>
    </row>
  </sheetData>
  <mergeCells count="8">
    <mergeCell ref="A1:I1"/>
    <mergeCell ref="F2:I2"/>
    <mergeCell ref="A68:B68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01.06.2021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created xsi:type="dcterms:W3CDTF">2006-09-16T03:00:00Z</dcterms:created>
  <dcterms:modified xsi:type="dcterms:W3CDTF">2021-06-04T14:43:52Z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1049-11.1.0.8865</vt:lpwstr>
  </property>
</Properties>
</file>